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Laura\3. Transparentnost\"/>
    </mc:Choice>
  </mc:AlternateContent>
  <bookViews>
    <workbookView xWindow="0" yWindow="0" windowWidth="28800" windowHeight="13005"/>
  </bookViews>
  <sheets>
    <sheet name="Transparentnost 05-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D45" i="1"/>
  <c r="D43" i="1"/>
  <c r="D41" i="1"/>
  <c r="D39" i="1"/>
  <c r="D37" i="1"/>
  <c r="D35" i="1"/>
  <c r="D33" i="1"/>
  <c r="D31" i="1"/>
  <c r="D29" i="1"/>
  <c r="D27" i="1"/>
  <c r="D25" i="1"/>
  <c r="D22" i="1"/>
  <c r="D20" i="1"/>
  <c r="D18" i="1"/>
  <c r="D16" i="1"/>
  <c r="D14" i="1"/>
  <c r="D12" i="1"/>
  <c r="D10" i="1"/>
  <c r="D8" i="1"/>
  <c r="D61" i="1" l="1"/>
</calcChain>
</file>

<file path=xl/sharedStrings.xml><?xml version="1.0" encoding="utf-8"?>
<sst xmlns="http://schemas.openxmlformats.org/spreadsheetml/2006/main" count="168" uniqueCount="88">
  <si>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</si>
  <si>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</si>
  <si>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</si>
  <si>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</si>
  <si>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</si>
  <si>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</si>
  <si>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</si>
  <si>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</si>
  <si>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VLADIMIRA NAZORA_x000D_
Ulica Ivana Kukuljevića Sakcinskog 46a_x000D_
VINKOVCI_x000D_
Tel: 0992229771   Fax: +385(32)308393_x000D_
OIB: 53922436321_x000D_
Mail: o.s.vladimira.nazora@vk.t-com.hr_x000D_
IBAN: HR7423900011848700005</t>
  </si>
  <si>
    <t>Isplata Sredstava Za Razdoblje: 01.05.2026 Do 31.05.2026</t>
  </si>
  <si>
    <t>SKRIPTA d.o.o.</t>
  </si>
  <si>
    <t>HR73175348971</t>
  </si>
  <si>
    <t>Osijek</t>
  </si>
  <si>
    <t xml:space="preserve">ZAKUPNINE I NAJAMNINE                                                                                                                                 </t>
  </si>
  <si>
    <t>OSNOVNA ŠKOLA VLADIMIRA NAZORA</t>
  </si>
  <si>
    <t>Ukupno:</t>
  </si>
  <si>
    <t>Digital LOM d.o.o.</t>
  </si>
  <si>
    <t>HR39303790788</t>
  </si>
  <si>
    <t>Vinkovci</t>
  </si>
  <si>
    <t xml:space="preserve">UREDSKI MATERIJAL I OSTALI MATERIJALNI RASHODI                                                                                                        </t>
  </si>
  <si>
    <t>AQUA UNO d.o.o.</t>
  </si>
  <si>
    <t>HR11676524218</t>
  </si>
  <si>
    <t>Vukovar</t>
  </si>
  <si>
    <t>HP HRVATSKA POŠTA D.D.</t>
  </si>
  <si>
    <t>87311810356</t>
  </si>
  <si>
    <t xml:space="preserve">VELIKA GORICA 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</si>
  <si>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</si>
  <si>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</si>
  <si>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</si>
  <si>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</si>
  <si>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</si>
  <si>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ZAVOD ZA UNAPREĐIVANJE SI</t>
  </si>
  <si>
    <t>83442273157</t>
  </si>
  <si>
    <t>OSIJEK</t>
  </si>
  <si>
    <t xml:space="preserve">INTELEKTUALNE I OSOBNE USLUGE                                                                                                                         </t>
  </si>
  <si>
    <t>HRVATSKI TELEKOM d.d.</t>
  </si>
  <si>
    <t>81793146560</t>
  </si>
  <si>
    <t>HANZA MEDIA d.o.o.</t>
  </si>
  <si>
    <t>79517545745</t>
  </si>
  <si>
    <t xml:space="preserve">USLUGE PROMIDŽBE I INFORMIRANJA                                                                                                                       </t>
  </si>
  <si>
    <t>NEVKOŠ</t>
  </si>
  <si>
    <t>76173743169</t>
  </si>
  <si>
    <t>VINKOVCI</t>
  </si>
  <si>
    <t xml:space="preserve">KOMUNALNE USLUGE                                                                                                                                      </t>
  </si>
  <si>
    <t>OPTIMUS Lab d.o.o.</t>
  </si>
  <si>
    <t>71981294715</t>
  </si>
  <si>
    <t xml:space="preserve">ČAKOVEC </t>
  </si>
  <si>
    <t>HRT HRVATSKA RADIOTELEVIZIJA</t>
  </si>
  <si>
    <t>68419124305</t>
  </si>
  <si>
    <t>GRAD VINKOVCI</t>
  </si>
  <si>
    <t>67648791479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</si>
  <si>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</si>
  <si>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</si>
  <si>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</si>
  <si>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MARCONI Obrt za trgovinu vl. Mirjana Šokčević</t>
  </si>
  <si>
    <t>62017555266</t>
  </si>
  <si>
    <t xml:space="preserve">MATERIJAL I SIROVINE                                                                                                                                  </t>
  </si>
  <si>
    <t>SAVEZ ENERGETIČARA HRVATSKE</t>
  </si>
  <si>
    <t>56822948795</t>
  </si>
  <si>
    <t xml:space="preserve">STRUČNO USAVRŠAVANJE ZAPOSLENIKA                                                                                                                      </t>
  </si>
  <si>
    <t>VINKOVAČKI VODOVOD I KANALIZACIJA d.o.o.</t>
  </si>
  <si>
    <t>30638414709</t>
  </si>
  <si>
    <t>IVAN N.A.S. d.o.o.</t>
  </si>
  <si>
    <t>21284350097</t>
  </si>
  <si>
    <t>VOĐINCI</t>
  </si>
  <si>
    <t xml:space="preserve">NAKNADE GRAĐANIMA I KUĆANSTVIMA U NARAVI                                                                                                              </t>
  </si>
  <si>
    <t>PLINARA ISTOČNE SLAVONIJE D.O.O.</t>
  </si>
  <si>
    <t>16423775522</t>
  </si>
  <si>
    <t>VINKOPROM D.O.O.</t>
  </si>
  <si>
    <t>00721719381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</si>
  <si>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</si>
  <si>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</si>
  <si>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</si>
  <si>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NAKNADE GRAĐANIMA I KUĆANSTVIMA U NOVCU                                                                                                               </t>
  </si>
  <si>
    <t>Sveukupno:</t>
  </si>
  <si>
    <t>DOPRINOSI ZA OBVEZNO ZDRAVSTVENO OSIGURANJE</t>
  </si>
  <si>
    <t>Pomoćnici</t>
  </si>
  <si>
    <t>HZZO</t>
  </si>
  <si>
    <t>Pomoćnici prijevoz</t>
  </si>
  <si>
    <t>Zaposlenici</t>
  </si>
  <si>
    <t>PLAĆE ZA REDOVAN RAD</t>
  </si>
  <si>
    <t>PLAĆE ZA PREKOVREMENI RAD</t>
  </si>
  <si>
    <t>PLAĆE ZA POSEBNE UVJETE RADA</t>
  </si>
  <si>
    <t>NAKNADE ZA PRIJEVOZ, RAD NA TERENU I ODVOJENI ŽIVOT</t>
  </si>
  <si>
    <t>Državni proračun</t>
  </si>
  <si>
    <t>NOVČANA NAKNADA POSLODAVCA ZBOG NEZAPOŠLJAVANJA OSOBA S INVALIDITETOM</t>
  </si>
  <si>
    <t>E-tehničar</t>
  </si>
  <si>
    <t>Zaposlenici - povrat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</si>
</sst>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7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0"/>
  <sheetViews>
    <sheetView tabSelected="1" topLeftCell="A34" zoomScaleNormal="100" workbookViewId="0">
      <selection activeCell="D63" sqref="D6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139.81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139.81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216.98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216.98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16.59</v>
      </c>
      <c r="E11" s="10">
        <v>3235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16.59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16.75</v>
      </c>
      <c r="E13" s="10">
        <v>3231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16.75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75.83</v>
      </c>
      <c r="E15" s="10">
        <v>3238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75.83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265.45999999999998</v>
      </c>
      <c r="E17" s="10">
        <v>3237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265.45999999999998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29</v>
      </c>
      <c r="D19" s="18">
        <v>166.2</v>
      </c>
      <c r="E19" s="10">
        <v>3231</v>
      </c>
      <c r="F19" s="9" t="s">
        <v>26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166.2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29</v>
      </c>
      <c r="D21" s="18">
        <v>46.5</v>
      </c>
      <c r="E21" s="10">
        <v>3233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46.5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400.83</v>
      </c>
      <c r="E23" s="10">
        <v>3234</v>
      </c>
      <c r="F23" s="9" t="s">
        <v>43</v>
      </c>
      <c r="G23" s="27" t="s">
        <v>14</v>
      </c>
    </row>
    <row r="24" spans="1:7" x14ac:dyDescent="0.25">
      <c r="A24" s="9"/>
      <c r="B24" s="14"/>
      <c r="C24" s="10"/>
      <c r="D24" s="18">
        <v>8.3000000000000007</v>
      </c>
      <c r="E24" s="10">
        <v>3235</v>
      </c>
      <c r="F24" s="9" t="s">
        <v>13</v>
      </c>
      <c r="G24" s="28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SUM(D23:D24)</f>
        <v>409.13</v>
      </c>
      <c r="E25" s="23"/>
      <c r="F25" s="25"/>
      <c r="G25" s="26"/>
    </row>
    <row r="26" spans="1:7" x14ac:dyDescent="0.25">
      <c r="A26" s="9" t="s">
        <v>44</v>
      </c>
      <c r="B26" s="14" t="s">
        <v>45</v>
      </c>
      <c r="C26" s="10" t="s">
        <v>46</v>
      </c>
      <c r="D26" s="18">
        <v>175</v>
      </c>
      <c r="E26" s="10">
        <v>3238</v>
      </c>
      <c r="F26" s="9" t="s">
        <v>30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175</v>
      </c>
      <c r="E27" s="23"/>
      <c r="F27" s="25"/>
      <c r="G27" s="26"/>
    </row>
    <row r="28" spans="1:7" x14ac:dyDescent="0.25">
      <c r="A28" s="9" t="s">
        <v>47</v>
      </c>
      <c r="B28" s="14" t="s">
        <v>48</v>
      </c>
      <c r="C28" s="10" t="s">
        <v>29</v>
      </c>
      <c r="D28" s="18">
        <v>21.24</v>
      </c>
      <c r="E28" s="10">
        <v>3233</v>
      </c>
      <c r="F28" s="9" t="s">
        <v>39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21.24</v>
      </c>
      <c r="E29" s="23"/>
      <c r="F29" s="25"/>
      <c r="G29" s="26"/>
    </row>
    <row r="30" spans="1:7" x14ac:dyDescent="0.25">
      <c r="A30" s="9" t="s">
        <v>49</v>
      </c>
      <c r="B30" s="14" t="s">
        <v>50</v>
      </c>
      <c r="C30" s="10" t="s">
        <v>42</v>
      </c>
      <c r="D30" s="18">
        <v>496.27</v>
      </c>
      <c r="E30" s="10">
        <v>3234</v>
      </c>
      <c r="F30" s="9" t="s">
        <v>43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496.27</v>
      </c>
      <c r="E31" s="23"/>
      <c r="F31" s="25"/>
      <c r="G31" s="26"/>
    </row>
    <row r="32" spans="1:7" x14ac:dyDescent="0.25">
      <c r="A32" s="9" t="s">
        <v>51</v>
      </c>
      <c r="B32" s="14" t="s">
        <v>52</v>
      </c>
      <c r="C32" s="10" t="s">
        <v>29</v>
      </c>
      <c r="D32" s="18">
        <v>322.16000000000003</v>
      </c>
      <c r="E32" s="10">
        <v>3223</v>
      </c>
      <c r="F32" s="9" t="s">
        <v>53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322.16000000000003</v>
      </c>
      <c r="E33" s="23"/>
      <c r="F33" s="25"/>
      <c r="G33" s="26"/>
    </row>
    <row r="34" spans="1:7" x14ac:dyDescent="0.25">
      <c r="A34" s="9" t="s">
        <v>54</v>
      </c>
      <c r="B34" s="14" t="s">
        <v>55</v>
      </c>
      <c r="C34" s="10" t="s">
        <v>18</v>
      </c>
      <c r="D34" s="18">
        <v>415.76</v>
      </c>
      <c r="E34" s="10">
        <v>3222</v>
      </c>
      <c r="F34" s="9" t="s">
        <v>56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415.76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29</v>
      </c>
      <c r="D36" s="18">
        <v>102.75</v>
      </c>
      <c r="E36" s="10">
        <v>3213</v>
      </c>
      <c r="F36" s="9" t="s">
        <v>59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102.75</v>
      </c>
      <c r="E37" s="23"/>
      <c r="F37" s="25"/>
      <c r="G37" s="26"/>
    </row>
    <row r="38" spans="1:7" x14ac:dyDescent="0.25">
      <c r="A38" s="9" t="s">
        <v>60</v>
      </c>
      <c r="B38" s="14" t="s">
        <v>61</v>
      </c>
      <c r="C38" s="10" t="s">
        <v>42</v>
      </c>
      <c r="D38" s="18">
        <v>464.69</v>
      </c>
      <c r="E38" s="10">
        <v>3234</v>
      </c>
      <c r="F38" s="9" t="s">
        <v>43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464.69</v>
      </c>
      <c r="E39" s="23"/>
      <c r="F39" s="25"/>
      <c r="G39" s="26"/>
    </row>
    <row r="40" spans="1:7" x14ac:dyDescent="0.25">
      <c r="A40" s="9" t="s">
        <v>62</v>
      </c>
      <c r="B40" s="14" t="s">
        <v>63</v>
      </c>
      <c r="C40" s="10" t="s">
        <v>64</v>
      </c>
      <c r="D40" s="18">
        <v>11092.2</v>
      </c>
      <c r="E40" s="10">
        <v>3722</v>
      </c>
      <c r="F40" s="9" t="s">
        <v>65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11092.2</v>
      </c>
      <c r="E41" s="23"/>
      <c r="F41" s="25"/>
      <c r="G41" s="26"/>
    </row>
    <row r="42" spans="1:7" x14ac:dyDescent="0.25">
      <c r="A42" s="9" t="s">
        <v>66</v>
      </c>
      <c r="B42" s="14" t="s">
        <v>67</v>
      </c>
      <c r="C42" s="10" t="s">
        <v>42</v>
      </c>
      <c r="D42" s="18">
        <v>774.34</v>
      </c>
      <c r="E42" s="10">
        <v>3223</v>
      </c>
      <c r="F42" s="9" t="s">
        <v>53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774.34</v>
      </c>
      <c r="E43" s="23"/>
      <c r="F43" s="25"/>
      <c r="G43" s="26"/>
    </row>
    <row r="44" spans="1:7" x14ac:dyDescent="0.25">
      <c r="A44" s="9" t="s">
        <v>68</v>
      </c>
      <c r="B44" s="14" t="s">
        <v>69</v>
      </c>
      <c r="C44" s="10" t="s">
        <v>42</v>
      </c>
      <c r="D44" s="18">
        <v>122.36</v>
      </c>
      <c r="E44" s="10">
        <v>3221</v>
      </c>
      <c r="F44" s="9" t="s">
        <v>19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122.36</v>
      </c>
      <c r="E45" s="23"/>
      <c r="F45" s="25"/>
      <c r="G45" s="26"/>
    </row>
    <row r="46" spans="1:7" x14ac:dyDescent="0.25">
      <c r="A46" s="9" t="s">
        <v>76</v>
      </c>
      <c r="B46" s="14"/>
      <c r="C46" s="10"/>
      <c r="D46" s="18">
        <v>1518</v>
      </c>
      <c r="E46" s="10">
        <v>3111</v>
      </c>
      <c r="F46" s="9" t="s">
        <v>70</v>
      </c>
      <c r="G46" s="27" t="s">
        <v>14</v>
      </c>
    </row>
    <row r="47" spans="1:7" x14ac:dyDescent="0.25">
      <c r="A47" s="9" t="s">
        <v>77</v>
      </c>
      <c r="B47" s="14"/>
      <c r="C47" s="10"/>
      <c r="D47" s="18">
        <v>250.47</v>
      </c>
      <c r="E47" s="35">
        <v>3132</v>
      </c>
      <c r="F47" s="36" t="s">
        <v>75</v>
      </c>
      <c r="G47" s="28" t="s">
        <v>14</v>
      </c>
    </row>
    <row r="48" spans="1:7" x14ac:dyDescent="0.25">
      <c r="A48" s="9" t="s">
        <v>78</v>
      </c>
      <c r="B48" s="14"/>
      <c r="C48" s="10"/>
      <c r="D48" s="18">
        <v>88</v>
      </c>
      <c r="E48" s="10">
        <v>3212</v>
      </c>
      <c r="F48" s="9" t="s">
        <v>72</v>
      </c>
      <c r="G48" s="28" t="s">
        <v>14</v>
      </c>
    </row>
    <row r="49" spans="1:7" x14ac:dyDescent="0.25">
      <c r="A49" s="36" t="s">
        <v>79</v>
      </c>
      <c r="B49" s="14"/>
      <c r="C49" s="10"/>
      <c r="D49" s="18">
        <v>961.2</v>
      </c>
      <c r="E49" s="10">
        <v>3211</v>
      </c>
      <c r="F49" s="9" t="s">
        <v>71</v>
      </c>
      <c r="G49" s="28" t="s">
        <v>14</v>
      </c>
    </row>
    <row r="50" spans="1:7" x14ac:dyDescent="0.25">
      <c r="A50" s="36" t="s">
        <v>79</v>
      </c>
      <c r="B50" s="37"/>
      <c r="C50" s="35"/>
      <c r="D50" s="38">
        <v>114337.14</v>
      </c>
      <c r="E50" s="35">
        <v>3111</v>
      </c>
      <c r="F50" s="36" t="s">
        <v>80</v>
      </c>
      <c r="G50" s="39" t="s">
        <v>14</v>
      </c>
    </row>
    <row r="51" spans="1:7" x14ac:dyDescent="0.25">
      <c r="A51" s="36" t="s">
        <v>79</v>
      </c>
      <c r="B51" s="37"/>
      <c r="C51" s="35"/>
      <c r="D51" s="38">
        <v>4633.42</v>
      </c>
      <c r="E51" s="35">
        <v>3113</v>
      </c>
      <c r="F51" s="36" t="s">
        <v>81</v>
      </c>
      <c r="G51" s="39" t="s">
        <v>14</v>
      </c>
    </row>
    <row r="52" spans="1:7" x14ac:dyDescent="0.25">
      <c r="A52" s="36" t="s">
        <v>79</v>
      </c>
      <c r="B52" s="37"/>
      <c r="C52" s="35"/>
      <c r="D52" s="38">
        <v>404.2</v>
      </c>
      <c r="E52" s="35">
        <v>3114</v>
      </c>
      <c r="F52" s="36" t="s">
        <v>82</v>
      </c>
      <c r="G52" s="39" t="s">
        <v>14</v>
      </c>
    </row>
    <row r="53" spans="1:7" x14ac:dyDescent="0.25">
      <c r="A53" s="36" t="s">
        <v>77</v>
      </c>
      <c r="B53" s="37"/>
      <c r="C53" s="35"/>
      <c r="D53" s="38">
        <v>19696.86</v>
      </c>
      <c r="E53" s="35">
        <v>31321</v>
      </c>
      <c r="F53" s="36" t="s">
        <v>75</v>
      </c>
      <c r="G53" s="39" t="s">
        <v>14</v>
      </c>
    </row>
    <row r="54" spans="1:7" x14ac:dyDescent="0.25">
      <c r="A54" s="36" t="s">
        <v>79</v>
      </c>
      <c r="B54" s="37"/>
      <c r="C54" s="35"/>
      <c r="D54" s="38">
        <v>1605.69</v>
      </c>
      <c r="E54" s="35">
        <v>32121</v>
      </c>
      <c r="F54" s="36" t="s">
        <v>83</v>
      </c>
      <c r="G54" s="39" t="s">
        <v>14</v>
      </c>
    </row>
    <row r="55" spans="1:7" x14ac:dyDescent="0.25">
      <c r="A55" s="36" t="s">
        <v>84</v>
      </c>
      <c r="B55" s="37"/>
      <c r="C55" s="35"/>
      <c r="D55" s="38">
        <v>210</v>
      </c>
      <c r="E55" s="35">
        <v>32955</v>
      </c>
      <c r="F55" s="36" t="s">
        <v>85</v>
      </c>
      <c r="G55" s="39" t="s">
        <v>14</v>
      </c>
    </row>
    <row r="56" spans="1:7" x14ac:dyDescent="0.25">
      <c r="A56" s="36" t="s">
        <v>86</v>
      </c>
      <c r="B56" s="37"/>
      <c r="C56" s="35"/>
      <c r="D56" s="38">
        <v>99.08</v>
      </c>
      <c r="E56" s="35">
        <v>3237</v>
      </c>
      <c r="F56" s="36" t="s">
        <v>34</v>
      </c>
      <c r="G56" s="39" t="s">
        <v>14</v>
      </c>
    </row>
    <row r="57" spans="1:7" x14ac:dyDescent="0.25">
      <c r="A57" s="9" t="s">
        <v>87</v>
      </c>
      <c r="B57" s="14"/>
      <c r="C57" s="10"/>
      <c r="D57" s="18">
        <v>-500</v>
      </c>
      <c r="E57" s="10">
        <v>3213</v>
      </c>
      <c r="F57" s="9" t="s">
        <v>59</v>
      </c>
      <c r="G57" s="28" t="s">
        <v>14</v>
      </c>
    </row>
    <row r="58" spans="1:7" x14ac:dyDescent="0.25">
      <c r="A58" s="9"/>
      <c r="B58" s="14"/>
      <c r="C58" s="10"/>
      <c r="D58" s="18">
        <v>767.27</v>
      </c>
      <c r="E58" s="10">
        <v>3221</v>
      </c>
      <c r="F58" s="9" t="s">
        <v>19</v>
      </c>
      <c r="G58" s="28" t="s">
        <v>14</v>
      </c>
    </row>
    <row r="59" spans="1:7" x14ac:dyDescent="0.25">
      <c r="A59" s="9"/>
      <c r="B59" s="14"/>
      <c r="C59" s="10"/>
      <c r="D59" s="18">
        <v>920</v>
      </c>
      <c r="E59" s="10">
        <v>3711</v>
      </c>
      <c r="F59" s="9" t="s">
        <v>73</v>
      </c>
      <c r="G59" s="28" t="s">
        <v>14</v>
      </c>
    </row>
    <row r="60" spans="1:7" ht="21" customHeight="1" thickBot="1" x14ac:dyDescent="0.3">
      <c r="A60" s="21" t="s">
        <v>15</v>
      </c>
      <c r="B60" s="22"/>
      <c r="C60" s="23"/>
      <c r="D60" s="24">
        <f>SUM(D46:D59)</f>
        <v>144991.32999999996</v>
      </c>
      <c r="E60" s="23"/>
      <c r="F60" s="25"/>
      <c r="G60" s="26"/>
    </row>
    <row r="61" spans="1:7" ht="15.75" thickBot="1" x14ac:dyDescent="0.3">
      <c r="A61" s="29" t="s">
        <v>74</v>
      </c>
      <c r="B61" s="30"/>
      <c r="C61" s="31"/>
      <c r="D61" s="32">
        <f>SUM(D8,D10,D12,D14,D16,D18,D20,D22,D25,D27,D29,D31,D33,D35,D37,D39,D41,D43,D45,D60)</f>
        <v>160331.34999999995</v>
      </c>
      <c r="E61" s="31"/>
      <c r="F61" s="33"/>
      <c r="G61" s="34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Transparentnost 05-2026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2026-07-16T09:56:00Z</dcterms:modified>
  <cp:contentStatus>Konačno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