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čunovodstvo\Desktop\Laura\3. Transparentnost\"/>
    </mc:Choice>
  </mc:AlternateContent>
  <bookViews>
    <workbookView xWindow="0" yWindow="0" windowWidth="28800" windowHeight="13005"/>
  </bookViews>
  <sheets>
    <sheet name="Transparentnost 07-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6" i="1" l="1"/>
  <c r="D85" i="1"/>
  <c r="D74" i="1" l="1"/>
  <c r="D72" i="1"/>
  <c r="D69" i="1"/>
  <c r="D67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6" i="1"/>
  <c r="D34" i="1"/>
  <c r="D31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<sst xmlns="http://schemas.openxmlformats.org/spreadsheetml/2006/main" count="242" uniqueCount="121">
  <si>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</si>
  <si>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</si>
  <si>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</si>
  <si>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</si>
  <si>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</si>
  <si>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</si>
  <si>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</si>
  <si>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</si>
  <si>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VLADIMIRA NAZORA_x000D_
Ulica Ivana Kukuljevića Sakcinskog 46a_x000D_
VINKOVCI_x000D_
Tel: 0992229771   Fax: +385(32)308393_x000D_
OIB: 53922436321_x000D_
Mail: o.s.vladimira.nazora@vk.t-com.hr_x000D_
IBAN: HR7423900011848700005</t>
  </si>
  <si>
    <t>Isplata Sredstava Za Razdoblje: 01.07.2026 Do 31.07.2026</t>
  </si>
  <si>
    <t>SKRIPTA d.o.o.</t>
  </si>
  <si>
    <t>HR73175348971</t>
  </si>
  <si>
    <t>Osijek</t>
  </si>
  <si>
    <t xml:space="preserve">ZAKUPNINE I NAJAMNINE                                                                                                                                 </t>
  </si>
  <si>
    <t>OSNOVNA ŠKOLA VLADIMIRA NAZORA</t>
  </si>
  <si>
    <t>Ukupno:</t>
  </si>
  <si>
    <t>MARCONI OBRT ZA TRGOVINU</t>
  </si>
  <si>
    <t>HR62017555266</t>
  </si>
  <si>
    <t>Vinkovci</t>
  </si>
  <si>
    <t xml:space="preserve">MATERIJAL I SIROVINE                                                                                                                                  </t>
  </si>
  <si>
    <t>AQUA UNO d.o.o.</t>
  </si>
  <si>
    <t>HR11676524218</t>
  </si>
  <si>
    <t>Vukovar</t>
  </si>
  <si>
    <t>HP HRVATSKA POŠTA D.D.</t>
  </si>
  <si>
    <t>87311810356</t>
  </si>
  <si>
    <t xml:space="preserve">VELIKA GORICA </t>
  </si>
  <si>
    <t xml:space="preserve">USLUGE TELEFONA, POŠTE I PRIJEVOZA                                                                                                                    </t>
  </si>
  <si>
    <t>FINA</t>
  </si>
  <si>
    <t>85821130368</t>
  </si>
  <si>
    <t>ZAGREB</t>
  </si>
  <si>
    <t xml:space="preserve">RAČUNALNE USLUGE                                                                                                                                      </t>
  </si>
  <si>
    <t>ZAVOD ZA UNAPREĐIVANJE SI</t>
  </si>
  <si>
    <t>83442273157</t>
  </si>
  <si>
    <t>OSIJEK</t>
  </si>
  <si>
    <t xml:space="preserve">INTELEKTUALNE I OSOBNE USLUGE                                                                                                                         </t>
  </si>
  <si>
    <t>HRVATSKI TELEKOM d.d.</t>
  </si>
  <si>
    <t>81793146560</t>
  </si>
  <si>
    <t>ZNANJE d.o.o.</t>
  </si>
  <si>
    <t>80627693538</t>
  </si>
  <si>
    <t xml:space="preserve">ZAGREB                                            </t>
  </si>
  <si>
    <t xml:space="preserve">OSTALI NESPOMENUTI RASHODI POSLOVANJA                                                                                                                 </t>
  </si>
  <si>
    <t>Naklada Ljevak d.o.o.</t>
  </si>
  <si>
    <t>80364394364</t>
  </si>
  <si>
    <t>Zagreb</t>
  </si>
  <si>
    <t>HANZA MEDIA d.o.o.</t>
  </si>
  <si>
    <t>79517545745</t>
  </si>
  <si>
    <t xml:space="preserve">USLUGE PROMIDŽBE I INFORMIRANJA                                                                                                                       </t>
  </si>
  <si>
    <t>AUTOŠKOLA DABRO 1</t>
  </si>
  <si>
    <t>76965065443</t>
  </si>
  <si>
    <t xml:space="preserve">REPREZENTACIJA                                                                                                                                        </t>
  </si>
  <si>
    <t>NEVKOŠ</t>
  </si>
  <si>
    <t>76173743169</t>
  </si>
  <si>
    <t>VINKOVCI</t>
  </si>
  <si>
    <t xml:space="preserve">KOMUNALNE USLUGE                                                                                                                                      </t>
  </si>
  <si>
    <t>PEVEX d.d.</t>
  </si>
  <si>
    <t>73660371074</t>
  </si>
  <si>
    <t>SESVETE</t>
  </si>
  <si>
    <t>OPTIMUS Lab d.o.o.</t>
  </si>
  <si>
    <t>71981294715</t>
  </si>
  <si>
    <t xml:space="preserve">ČAKOVEC </t>
  </si>
  <si>
    <t>NAKLADA SLAP D.O.O.</t>
  </si>
  <si>
    <t>70108447975</t>
  </si>
  <si>
    <t>JASTREBARSKO</t>
  </si>
  <si>
    <t xml:space="preserve">STRUČNO USAVRŠAVANJE ZAPOSLENIKA                                                                                                                      </t>
  </si>
  <si>
    <t xml:space="preserve">UREDSKI MATERIJAL I OSTALI MATERIJALNI RASHODI                                                                                                        </t>
  </si>
  <si>
    <t>HRT HRVATSKA RADIOTELEVIZIJA</t>
  </si>
  <si>
    <t>68419124305</t>
  </si>
  <si>
    <t>GRAD VINKOVCI</t>
  </si>
  <si>
    <t>67648791479</t>
  </si>
  <si>
    <t xml:space="preserve"> NOVOSTI- NOVINSKO I RADIO INFORMATIVNO DRUŠTVO D.O.O.</t>
  </si>
  <si>
    <t>64415267112</t>
  </si>
  <si>
    <t>HEP OPSKRBA D.O.O.</t>
  </si>
  <si>
    <t>63073332379</t>
  </si>
  <si>
    <t xml:space="preserve">ENERGIJA                                                                                                                                              </t>
  </si>
  <si>
    <t>Velekem d.d.</t>
  </si>
  <si>
    <t>62347407589</t>
  </si>
  <si>
    <t xml:space="preserve">MATERIJAL I DIJELOVI ZA TEKUĆE I INVESTICIJSKO ODRŽAVANJE                                                                                             </t>
  </si>
  <si>
    <t>H PLUS D.O.O.</t>
  </si>
  <si>
    <t>56526694562</t>
  </si>
  <si>
    <t>Nema Konta Na Odabranoj Razini</t>
  </si>
  <si>
    <t>DIMNJAČARSKI OBRT vl. HRVOJE HORVAT</t>
  </si>
  <si>
    <t>55232200465</t>
  </si>
  <si>
    <t>ZNAMEN D.O.O.</t>
  </si>
  <si>
    <t>46756708256</t>
  </si>
  <si>
    <t>VINKOVAČKI VODOVOD I KANALIZACIJA d.o.o.</t>
  </si>
  <si>
    <t>30638414709</t>
  </si>
  <si>
    <t>INA industrija nafte d.d.</t>
  </si>
  <si>
    <t>27759560625</t>
  </si>
  <si>
    <t xml:space="preserve"> ŠKOLSKE NOVINE d.o.o.</t>
  </si>
  <si>
    <t>24796394086</t>
  </si>
  <si>
    <t>IVAN N.A.S. d.o.o.</t>
  </si>
  <si>
    <t>21284350097</t>
  </si>
  <si>
    <t>VOĐINCI</t>
  </si>
  <si>
    <t xml:space="preserve">NAKNADE GRAĐANIMA I KUĆANSTVIMA U NARAVI                                                                                                              </t>
  </si>
  <si>
    <t>AGRAM LIFE osiguranje d.d.</t>
  </si>
  <si>
    <t>18742666873</t>
  </si>
  <si>
    <t xml:space="preserve">ZDRAVSTVENE I VETERINARSKE USLUGE                                                                                                                     </t>
  </si>
  <si>
    <t>HIDRAULIKA-FLEX d.o.o.</t>
  </si>
  <si>
    <t>18499608152</t>
  </si>
  <si>
    <t>PLINARA ISTOČNE SLAVONIJE D.O.O.</t>
  </si>
  <si>
    <t>16423775522</t>
  </si>
  <si>
    <t>VINKOPROM D.O.O.</t>
  </si>
  <si>
    <t>00721719381</t>
  </si>
  <si>
    <t>AS u upravljanju</t>
  </si>
  <si>
    <t>-</t>
  </si>
  <si>
    <t xml:space="preserve">OSTALE USLUGE                                                                                                                                         </t>
  </si>
  <si>
    <t xml:space="preserve">PLAĆE ZA REDOVAN RAD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</si>
  <si>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</si>
  <si>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Sveukupno:</t>
  </si>
  <si>
    <t>Pomoćnici</t>
  </si>
  <si>
    <t>HZZO</t>
  </si>
  <si>
    <t>Pomoćnici prijevoz</t>
  </si>
  <si>
    <t>Zaposlenici</t>
  </si>
  <si>
    <t>PLAĆE ZA REDOVAN RAD</t>
  </si>
  <si>
    <t>PLAĆE ZA PREKOVREMENI RAD</t>
  </si>
  <si>
    <t>PLAĆE ZA POSEBNE UVJETE RADA</t>
  </si>
  <si>
    <t>DOPRINOSI ZA OBVEZNO ZDRAVSTVENO OSIGURANJE</t>
  </si>
  <si>
    <t>NAKNADE ZA PRIJEVOZ, RAD NA TERENU I ODVOJENI ŽIVOT</t>
  </si>
  <si>
    <t>Državni proračun</t>
  </si>
  <si>
    <t>NOVČANA NAKNADA POSLODAVCA ZBOG NEZAPOŠLJAVANJA OSOBA S INVALIDITETOM</t>
  </si>
  <si>
    <t>OSTALI RASHODI ZA ZAPOSLENE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</si>
</sst>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0" fontId="5" fillId="0" borderId="7" xfId="0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7"/>
  <sheetViews>
    <sheetView tabSelected="1" topLeftCell="A61" zoomScaleNormal="100" workbookViewId="0">
      <selection activeCell="D89" sqref="D89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116.14</v>
      </c>
      <c r="E7" s="10">
        <v>3235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116.14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172.84</v>
      </c>
      <c r="E9" s="10">
        <v>3222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172.84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16.59</v>
      </c>
      <c r="E11" s="10">
        <v>3235</v>
      </c>
      <c r="F11" s="9" t="s">
        <v>13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16.59</v>
      </c>
      <c r="E12" s="23"/>
      <c r="F12" s="25"/>
      <c r="G12" s="26"/>
    </row>
    <row r="13" spans="1:7" x14ac:dyDescent="0.25">
      <c r="A13" s="9" t="s">
        <v>23</v>
      </c>
      <c r="B13" s="14" t="s">
        <v>24</v>
      </c>
      <c r="C13" s="10" t="s">
        <v>25</v>
      </c>
      <c r="D13" s="18">
        <v>91.06</v>
      </c>
      <c r="E13" s="10">
        <v>3231</v>
      </c>
      <c r="F13" s="9" t="s">
        <v>26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91.06</v>
      </c>
      <c r="E14" s="23"/>
      <c r="F14" s="25"/>
      <c r="G14" s="26"/>
    </row>
    <row r="15" spans="1:7" x14ac:dyDescent="0.25">
      <c r="A15" s="9" t="s">
        <v>27</v>
      </c>
      <c r="B15" s="14" t="s">
        <v>28</v>
      </c>
      <c r="C15" s="10" t="s">
        <v>29</v>
      </c>
      <c r="D15" s="18">
        <v>22.26</v>
      </c>
      <c r="E15" s="10">
        <v>3238</v>
      </c>
      <c r="F15" s="9" t="s">
        <v>30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22.26</v>
      </c>
      <c r="E16" s="23"/>
      <c r="F16" s="25"/>
      <c r="G16" s="26"/>
    </row>
    <row r="17" spans="1:7" x14ac:dyDescent="0.25">
      <c r="A17" s="9" t="s">
        <v>31</v>
      </c>
      <c r="B17" s="14" t="s">
        <v>32</v>
      </c>
      <c r="C17" s="10" t="s">
        <v>33</v>
      </c>
      <c r="D17" s="18">
        <v>265.45999999999998</v>
      </c>
      <c r="E17" s="10">
        <v>3237</v>
      </c>
      <c r="F17" s="9" t="s">
        <v>34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265.45999999999998</v>
      </c>
      <c r="E18" s="23"/>
      <c r="F18" s="25"/>
      <c r="G18" s="26"/>
    </row>
    <row r="19" spans="1:7" x14ac:dyDescent="0.25">
      <c r="A19" s="9" t="s">
        <v>35</v>
      </c>
      <c r="B19" s="14" t="s">
        <v>36</v>
      </c>
      <c r="C19" s="10" t="s">
        <v>29</v>
      </c>
      <c r="D19" s="18">
        <v>237.57</v>
      </c>
      <c r="E19" s="10">
        <v>3231</v>
      </c>
      <c r="F19" s="9" t="s">
        <v>26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237.57</v>
      </c>
      <c r="E20" s="23"/>
      <c r="F20" s="25"/>
      <c r="G20" s="26"/>
    </row>
    <row r="21" spans="1:7" x14ac:dyDescent="0.25">
      <c r="A21" s="9" t="s">
        <v>37</v>
      </c>
      <c r="B21" s="14" t="s">
        <v>38</v>
      </c>
      <c r="C21" s="10" t="s">
        <v>39</v>
      </c>
      <c r="D21" s="18">
        <v>51.3</v>
      </c>
      <c r="E21" s="10">
        <v>3299</v>
      </c>
      <c r="F21" s="9" t="s">
        <v>40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51.3</v>
      </c>
      <c r="E22" s="23"/>
      <c r="F22" s="25"/>
      <c r="G22" s="26"/>
    </row>
    <row r="23" spans="1:7" x14ac:dyDescent="0.25">
      <c r="A23" s="9" t="s">
        <v>41</v>
      </c>
      <c r="B23" s="14" t="s">
        <v>42</v>
      </c>
      <c r="C23" s="10" t="s">
        <v>43</v>
      </c>
      <c r="D23" s="18">
        <v>326.33999999999997</v>
      </c>
      <c r="E23" s="10">
        <v>3299</v>
      </c>
      <c r="F23" s="9" t="s">
        <v>40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326.33999999999997</v>
      </c>
      <c r="E24" s="23"/>
      <c r="F24" s="25"/>
      <c r="G24" s="26"/>
    </row>
    <row r="25" spans="1:7" x14ac:dyDescent="0.25">
      <c r="A25" s="9" t="s">
        <v>44</v>
      </c>
      <c r="B25" s="14" t="s">
        <v>45</v>
      </c>
      <c r="C25" s="10" t="s">
        <v>29</v>
      </c>
      <c r="D25" s="18">
        <v>46.5</v>
      </c>
      <c r="E25" s="10">
        <v>3233</v>
      </c>
      <c r="F25" s="9" t="s">
        <v>46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46.5</v>
      </c>
      <c r="E26" s="23"/>
      <c r="F26" s="25"/>
      <c r="G26" s="26"/>
    </row>
    <row r="27" spans="1:7" x14ac:dyDescent="0.25">
      <c r="A27" s="9" t="s">
        <v>47</v>
      </c>
      <c r="B27" s="14" t="s">
        <v>48</v>
      </c>
      <c r="C27" s="10" t="s">
        <v>22</v>
      </c>
      <c r="D27" s="18">
        <v>460</v>
      </c>
      <c r="E27" s="10">
        <v>3293</v>
      </c>
      <c r="F27" s="9" t="s">
        <v>49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460</v>
      </c>
      <c r="E28" s="23"/>
      <c r="F28" s="25"/>
      <c r="G28" s="26"/>
    </row>
    <row r="29" spans="1:7" x14ac:dyDescent="0.25">
      <c r="A29" s="9" t="s">
        <v>50</v>
      </c>
      <c r="B29" s="14" t="s">
        <v>51</v>
      </c>
      <c r="C29" s="10" t="s">
        <v>52</v>
      </c>
      <c r="D29" s="18">
        <v>304.60000000000002</v>
      </c>
      <c r="E29" s="10">
        <v>3234</v>
      </c>
      <c r="F29" s="9" t="s">
        <v>53</v>
      </c>
      <c r="G29" s="27" t="s">
        <v>14</v>
      </c>
    </row>
    <row r="30" spans="1:7" x14ac:dyDescent="0.25">
      <c r="A30" s="9"/>
      <c r="B30" s="14"/>
      <c r="C30" s="10"/>
      <c r="D30" s="18">
        <v>20</v>
      </c>
      <c r="E30" s="10">
        <v>3235</v>
      </c>
      <c r="F30" s="9" t="s">
        <v>13</v>
      </c>
      <c r="G30" s="28" t="s">
        <v>14</v>
      </c>
    </row>
    <row r="31" spans="1:7" ht="27" customHeight="1" thickBot="1" x14ac:dyDescent="0.3">
      <c r="A31" s="21" t="s">
        <v>15</v>
      </c>
      <c r="B31" s="22"/>
      <c r="C31" s="23"/>
      <c r="D31" s="24">
        <f>SUM(D29:D30)</f>
        <v>324.60000000000002</v>
      </c>
      <c r="E31" s="23"/>
      <c r="F31" s="25"/>
      <c r="G31" s="26"/>
    </row>
    <row r="32" spans="1:7" x14ac:dyDescent="0.25">
      <c r="A32" s="9" t="s">
        <v>54</v>
      </c>
      <c r="B32" s="14" t="s">
        <v>55</v>
      </c>
      <c r="C32" s="10" t="s">
        <v>56</v>
      </c>
      <c r="D32" s="18">
        <v>48.59</v>
      </c>
      <c r="E32" s="10">
        <v>3222</v>
      </c>
      <c r="F32" s="9" t="s">
        <v>19</v>
      </c>
      <c r="G32" s="27" t="s">
        <v>14</v>
      </c>
    </row>
    <row r="33" spans="1:7" x14ac:dyDescent="0.25">
      <c r="A33" s="9"/>
      <c r="B33" s="14"/>
      <c r="C33" s="10"/>
      <c r="D33" s="18">
        <v>166.26</v>
      </c>
      <c r="E33" s="10">
        <v>3299</v>
      </c>
      <c r="F33" s="9" t="s">
        <v>40</v>
      </c>
      <c r="G33" s="28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SUM(D32:D33)</f>
        <v>214.85</v>
      </c>
      <c r="E34" s="23"/>
      <c r="F34" s="25"/>
      <c r="G34" s="26"/>
    </row>
    <row r="35" spans="1:7" x14ac:dyDescent="0.25">
      <c r="A35" s="9" t="s">
        <v>57</v>
      </c>
      <c r="B35" s="14" t="s">
        <v>58</v>
      </c>
      <c r="C35" s="10" t="s">
        <v>59</v>
      </c>
      <c r="D35" s="18">
        <v>175</v>
      </c>
      <c r="E35" s="10">
        <v>3238</v>
      </c>
      <c r="F35" s="9" t="s">
        <v>30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175</v>
      </c>
      <c r="E36" s="23"/>
      <c r="F36" s="25"/>
      <c r="G36" s="26"/>
    </row>
    <row r="37" spans="1:7" x14ac:dyDescent="0.25">
      <c r="A37" s="9" t="s">
        <v>60</v>
      </c>
      <c r="B37" s="14" t="s">
        <v>61</v>
      </c>
      <c r="C37" s="10" t="s">
        <v>62</v>
      </c>
      <c r="D37" s="18">
        <v>193.75</v>
      </c>
      <c r="E37" s="10">
        <v>3213</v>
      </c>
      <c r="F37" s="9" t="s">
        <v>63</v>
      </c>
      <c r="G37" s="27" t="s">
        <v>14</v>
      </c>
    </row>
    <row r="38" spans="1:7" x14ac:dyDescent="0.25">
      <c r="A38" s="9"/>
      <c r="B38" s="14"/>
      <c r="C38" s="10"/>
      <c r="D38" s="18">
        <v>3559.89</v>
      </c>
      <c r="E38" s="10">
        <v>3221</v>
      </c>
      <c r="F38" s="9" t="s">
        <v>64</v>
      </c>
      <c r="G38" s="28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SUM(D37:D38)</f>
        <v>3753.64</v>
      </c>
      <c r="E39" s="23"/>
      <c r="F39" s="25"/>
      <c r="G39" s="26"/>
    </row>
    <row r="40" spans="1:7" x14ac:dyDescent="0.25">
      <c r="A40" s="9" t="s">
        <v>65</v>
      </c>
      <c r="B40" s="14" t="s">
        <v>66</v>
      </c>
      <c r="C40" s="10" t="s">
        <v>29</v>
      </c>
      <c r="D40" s="18">
        <v>21.24</v>
      </c>
      <c r="E40" s="10">
        <v>3233</v>
      </c>
      <c r="F40" s="9" t="s">
        <v>46</v>
      </c>
      <c r="G40" s="27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SUM(D40:D40)</f>
        <v>21.24</v>
      </c>
      <c r="E41" s="23"/>
      <c r="F41" s="25"/>
      <c r="G41" s="26"/>
    </row>
    <row r="42" spans="1:7" x14ac:dyDescent="0.25">
      <c r="A42" s="9" t="s">
        <v>67</v>
      </c>
      <c r="B42" s="14" t="s">
        <v>68</v>
      </c>
      <c r="C42" s="10" t="s">
        <v>52</v>
      </c>
      <c r="D42" s="18">
        <v>496.27</v>
      </c>
      <c r="E42" s="10">
        <v>3234</v>
      </c>
      <c r="F42" s="9" t="s">
        <v>53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496.27</v>
      </c>
      <c r="E43" s="23"/>
      <c r="F43" s="25"/>
      <c r="G43" s="26"/>
    </row>
    <row r="44" spans="1:7" x14ac:dyDescent="0.25">
      <c r="A44" s="9" t="s">
        <v>69</v>
      </c>
      <c r="B44" s="14" t="s">
        <v>70</v>
      </c>
      <c r="C44" s="10" t="s">
        <v>52</v>
      </c>
      <c r="D44" s="18">
        <v>83.2</v>
      </c>
      <c r="E44" s="10">
        <v>3233</v>
      </c>
      <c r="F44" s="9" t="s">
        <v>46</v>
      </c>
      <c r="G44" s="27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SUM(D44:D44)</f>
        <v>83.2</v>
      </c>
      <c r="E45" s="23"/>
      <c r="F45" s="25"/>
      <c r="G45" s="26"/>
    </row>
    <row r="46" spans="1:7" x14ac:dyDescent="0.25">
      <c r="A46" s="9" t="s">
        <v>71</v>
      </c>
      <c r="B46" s="14" t="s">
        <v>72</v>
      </c>
      <c r="C46" s="10" t="s">
        <v>29</v>
      </c>
      <c r="D46" s="18">
        <v>411.2</v>
      </c>
      <c r="E46" s="10">
        <v>3223</v>
      </c>
      <c r="F46" s="9" t="s">
        <v>73</v>
      </c>
      <c r="G46" s="27" t="s">
        <v>14</v>
      </c>
    </row>
    <row r="47" spans="1:7" ht="27" customHeight="1" thickBot="1" x14ac:dyDescent="0.3">
      <c r="A47" s="21" t="s">
        <v>15</v>
      </c>
      <c r="B47" s="22"/>
      <c r="C47" s="23"/>
      <c r="D47" s="24">
        <f>SUM(D46:D46)</f>
        <v>411.2</v>
      </c>
      <c r="E47" s="23"/>
      <c r="F47" s="25"/>
      <c r="G47" s="26"/>
    </row>
    <row r="48" spans="1:7" x14ac:dyDescent="0.25">
      <c r="A48" s="9" t="s">
        <v>74</v>
      </c>
      <c r="B48" s="14" t="s">
        <v>75</v>
      </c>
      <c r="C48" s="10" t="s">
        <v>43</v>
      </c>
      <c r="D48" s="18">
        <v>110.43</v>
      </c>
      <c r="E48" s="10">
        <v>3224</v>
      </c>
      <c r="F48" s="9" t="s">
        <v>76</v>
      </c>
      <c r="G48" s="27" t="s">
        <v>14</v>
      </c>
    </row>
    <row r="49" spans="1:7" ht="27" customHeight="1" thickBot="1" x14ac:dyDescent="0.3">
      <c r="A49" s="21" t="s">
        <v>15</v>
      </c>
      <c r="B49" s="22"/>
      <c r="C49" s="23"/>
      <c r="D49" s="24">
        <f>SUM(D48:D48)</f>
        <v>110.43</v>
      </c>
      <c r="E49" s="23"/>
      <c r="F49" s="25"/>
      <c r="G49" s="26"/>
    </row>
    <row r="50" spans="1:7" x14ac:dyDescent="0.25">
      <c r="A50" s="9" t="s">
        <v>77</v>
      </c>
      <c r="B50" s="14" t="s">
        <v>78</v>
      </c>
      <c r="C50" s="10" t="s">
        <v>52</v>
      </c>
      <c r="D50" s="18">
        <v>963.33</v>
      </c>
      <c r="E50" s="10">
        <v>3954</v>
      </c>
      <c r="F50" s="9" t="s">
        <v>79</v>
      </c>
      <c r="G50" s="27" t="s">
        <v>14</v>
      </c>
    </row>
    <row r="51" spans="1:7" ht="27" customHeight="1" thickBot="1" x14ac:dyDescent="0.3">
      <c r="A51" s="21" t="s">
        <v>15</v>
      </c>
      <c r="B51" s="22"/>
      <c r="C51" s="23"/>
      <c r="D51" s="24">
        <f>SUM(D50:D50)</f>
        <v>963.33</v>
      </c>
      <c r="E51" s="23"/>
      <c r="F51" s="25"/>
      <c r="G51" s="26"/>
    </row>
    <row r="52" spans="1:7" x14ac:dyDescent="0.25">
      <c r="A52" s="9" t="s">
        <v>80</v>
      </c>
      <c r="B52" s="14" t="s">
        <v>81</v>
      </c>
      <c r="C52" s="10" t="s">
        <v>52</v>
      </c>
      <c r="D52" s="18">
        <v>33.6</v>
      </c>
      <c r="E52" s="10">
        <v>3234</v>
      </c>
      <c r="F52" s="9" t="s">
        <v>53</v>
      </c>
      <c r="G52" s="27" t="s">
        <v>14</v>
      </c>
    </row>
    <row r="53" spans="1:7" ht="27" customHeight="1" thickBot="1" x14ac:dyDescent="0.3">
      <c r="A53" s="21" t="s">
        <v>15</v>
      </c>
      <c r="B53" s="22"/>
      <c r="C53" s="23"/>
      <c r="D53" s="24">
        <f>SUM(D52:D52)</f>
        <v>33.6</v>
      </c>
      <c r="E53" s="23"/>
      <c r="F53" s="25"/>
      <c r="G53" s="26"/>
    </row>
    <row r="54" spans="1:7" x14ac:dyDescent="0.25">
      <c r="A54" s="9" t="s">
        <v>82</v>
      </c>
      <c r="B54" s="14" t="s">
        <v>83</v>
      </c>
      <c r="C54" s="10" t="s">
        <v>29</v>
      </c>
      <c r="D54" s="18">
        <v>38.85</v>
      </c>
      <c r="E54" s="10">
        <v>3221</v>
      </c>
      <c r="F54" s="9" t="s">
        <v>64</v>
      </c>
      <c r="G54" s="27" t="s">
        <v>14</v>
      </c>
    </row>
    <row r="55" spans="1:7" ht="27" customHeight="1" thickBot="1" x14ac:dyDescent="0.3">
      <c r="A55" s="21" t="s">
        <v>15</v>
      </c>
      <c r="B55" s="22"/>
      <c r="C55" s="23"/>
      <c r="D55" s="24">
        <f>SUM(D54:D54)</f>
        <v>38.85</v>
      </c>
      <c r="E55" s="23"/>
      <c r="F55" s="25"/>
      <c r="G55" s="26"/>
    </row>
    <row r="56" spans="1:7" x14ac:dyDescent="0.25">
      <c r="A56" s="9" t="s">
        <v>84</v>
      </c>
      <c r="B56" s="14" t="s">
        <v>85</v>
      </c>
      <c r="C56" s="10" t="s">
        <v>52</v>
      </c>
      <c r="D56" s="18">
        <v>957.51</v>
      </c>
      <c r="E56" s="10">
        <v>3234</v>
      </c>
      <c r="F56" s="9" t="s">
        <v>53</v>
      </c>
      <c r="G56" s="27" t="s">
        <v>14</v>
      </c>
    </row>
    <row r="57" spans="1:7" ht="27" customHeight="1" thickBot="1" x14ac:dyDescent="0.3">
      <c r="A57" s="21" t="s">
        <v>15</v>
      </c>
      <c r="B57" s="22"/>
      <c r="C57" s="23"/>
      <c r="D57" s="24">
        <f>SUM(D56:D56)</f>
        <v>957.51</v>
      </c>
      <c r="E57" s="23"/>
      <c r="F57" s="25"/>
      <c r="G57" s="26"/>
    </row>
    <row r="58" spans="1:7" x14ac:dyDescent="0.25">
      <c r="A58" s="9" t="s">
        <v>86</v>
      </c>
      <c r="B58" s="14" t="s">
        <v>87</v>
      </c>
      <c r="C58" s="10" t="s">
        <v>43</v>
      </c>
      <c r="D58" s="18">
        <v>70.900000000000006</v>
      </c>
      <c r="E58" s="10">
        <v>3223</v>
      </c>
      <c r="F58" s="9" t="s">
        <v>73</v>
      </c>
      <c r="G58" s="27" t="s">
        <v>14</v>
      </c>
    </row>
    <row r="59" spans="1:7" ht="27" customHeight="1" thickBot="1" x14ac:dyDescent="0.3">
      <c r="A59" s="21" t="s">
        <v>15</v>
      </c>
      <c r="B59" s="22"/>
      <c r="C59" s="23"/>
      <c r="D59" s="24">
        <f>SUM(D58:D58)</f>
        <v>70.900000000000006</v>
      </c>
      <c r="E59" s="23"/>
      <c r="F59" s="25"/>
      <c r="G59" s="26"/>
    </row>
    <row r="60" spans="1:7" x14ac:dyDescent="0.25">
      <c r="A60" s="9" t="s">
        <v>88</v>
      </c>
      <c r="B60" s="14" t="s">
        <v>89</v>
      </c>
      <c r="C60" s="10" t="s">
        <v>29</v>
      </c>
      <c r="D60" s="18">
        <v>58</v>
      </c>
      <c r="E60" s="10">
        <v>3221</v>
      </c>
      <c r="F60" s="9" t="s">
        <v>64</v>
      </c>
      <c r="G60" s="27" t="s">
        <v>14</v>
      </c>
    </row>
    <row r="61" spans="1:7" ht="27" customHeight="1" thickBot="1" x14ac:dyDescent="0.3">
      <c r="A61" s="21" t="s">
        <v>15</v>
      </c>
      <c r="B61" s="22"/>
      <c r="C61" s="23"/>
      <c r="D61" s="24">
        <f>SUM(D60:D60)</f>
        <v>58</v>
      </c>
      <c r="E61" s="23"/>
      <c r="F61" s="25"/>
      <c r="G61" s="26"/>
    </row>
    <row r="62" spans="1:7" x14ac:dyDescent="0.25">
      <c r="A62" s="9" t="s">
        <v>90</v>
      </c>
      <c r="B62" s="14" t="s">
        <v>91</v>
      </c>
      <c r="C62" s="10" t="s">
        <v>92</v>
      </c>
      <c r="D62" s="18">
        <v>11062.94</v>
      </c>
      <c r="E62" s="10">
        <v>3722</v>
      </c>
      <c r="F62" s="9" t="s">
        <v>93</v>
      </c>
      <c r="G62" s="27" t="s">
        <v>14</v>
      </c>
    </row>
    <row r="63" spans="1:7" ht="27" customHeight="1" thickBot="1" x14ac:dyDescent="0.3">
      <c r="A63" s="21" t="s">
        <v>15</v>
      </c>
      <c r="B63" s="22"/>
      <c r="C63" s="23"/>
      <c r="D63" s="24">
        <f>SUM(D62:D62)</f>
        <v>11062.94</v>
      </c>
      <c r="E63" s="23"/>
      <c r="F63" s="25"/>
      <c r="G63" s="26"/>
    </row>
    <row r="64" spans="1:7" x14ac:dyDescent="0.25">
      <c r="A64" s="9" t="s">
        <v>94</v>
      </c>
      <c r="B64" s="14" t="s">
        <v>95</v>
      </c>
      <c r="C64" s="10" t="s">
        <v>12</v>
      </c>
      <c r="D64" s="18">
        <v>1600</v>
      </c>
      <c r="E64" s="10">
        <v>3236</v>
      </c>
      <c r="F64" s="9" t="s">
        <v>96</v>
      </c>
      <c r="G64" s="27" t="s">
        <v>14</v>
      </c>
    </row>
    <row r="65" spans="1:7" ht="27" customHeight="1" thickBot="1" x14ac:dyDescent="0.3">
      <c r="A65" s="21" t="s">
        <v>15</v>
      </c>
      <c r="B65" s="22"/>
      <c r="C65" s="23"/>
      <c r="D65" s="24">
        <f>SUM(D64:D64)</f>
        <v>1600</v>
      </c>
      <c r="E65" s="23"/>
      <c r="F65" s="25"/>
      <c r="G65" s="26"/>
    </row>
    <row r="66" spans="1:7" x14ac:dyDescent="0.25">
      <c r="A66" s="9" t="s">
        <v>97</v>
      </c>
      <c r="B66" s="14" t="s">
        <v>98</v>
      </c>
      <c r="C66" s="10" t="s">
        <v>52</v>
      </c>
      <c r="D66" s="18">
        <v>157.94999999999999</v>
      </c>
      <c r="E66" s="10">
        <v>3299</v>
      </c>
      <c r="F66" s="9" t="s">
        <v>40</v>
      </c>
      <c r="G66" s="27" t="s">
        <v>14</v>
      </c>
    </row>
    <row r="67" spans="1:7" ht="27" customHeight="1" thickBot="1" x14ac:dyDescent="0.3">
      <c r="A67" s="21" t="s">
        <v>15</v>
      </c>
      <c r="B67" s="22"/>
      <c r="C67" s="23"/>
      <c r="D67" s="24">
        <f>SUM(D66:D66)</f>
        <v>157.94999999999999</v>
      </c>
      <c r="E67" s="23"/>
      <c r="F67" s="25"/>
      <c r="G67" s="26"/>
    </row>
    <row r="68" spans="1:7" x14ac:dyDescent="0.25">
      <c r="A68" s="9" t="s">
        <v>99</v>
      </c>
      <c r="B68" s="14" t="s">
        <v>100</v>
      </c>
      <c r="C68" s="10" t="s">
        <v>52</v>
      </c>
      <c r="D68" s="18">
        <v>663.14</v>
      </c>
      <c r="E68" s="10">
        <v>3223</v>
      </c>
      <c r="F68" s="9" t="s">
        <v>73</v>
      </c>
      <c r="G68" s="27" t="s">
        <v>14</v>
      </c>
    </row>
    <row r="69" spans="1:7" ht="27" customHeight="1" thickBot="1" x14ac:dyDescent="0.3">
      <c r="A69" s="21" t="s">
        <v>15</v>
      </c>
      <c r="B69" s="22"/>
      <c r="C69" s="23"/>
      <c r="D69" s="24">
        <f>SUM(D68:D68)</f>
        <v>663.14</v>
      </c>
      <c r="E69" s="23"/>
      <c r="F69" s="25"/>
      <c r="G69" s="26"/>
    </row>
    <row r="70" spans="1:7" x14ac:dyDescent="0.25">
      <c r="A70" s="9" t="s">
        <v>101</v>
      </c>
      <c r="B70" s="14" t="s">
        <v>102</v>
      </c>
      <c r="C70" s="10" t="s">
        <v>52</v>
      </c>
      <c r="D70" s="18">
        <v>364.27</v>
      </c>
      <c r="E70" s="10">
        <v>3224</v>
      </c>
      <c r="F70" s="9" t="s">
        <v>76</v>
      </c>
      <c r="G70" s="27" t="s">
        <v>14</v>
      </c>
    </row>
    <row r="71" spans="1:7" x14ac:dyDescent="0.25">
      <c r="A71" s="9"/>
      <c r="B71" s="14"/>
      <c r="C71" s="10"/>
      <c r="D71" s="18">
        <v>155.9</v>
      </c>
      <c r="E71" s="10">
        <v>3299</v>
      </c>
      <c r="F71" s="9" t="s">
        <v>40</v>
      </c>
      <c r="G71" s="28" t="s">
        <v>14</v>
      </c>
    </row>
    <row r="72" spans="1:7" ht="27" customHeight="1" thickBot="1" x14ac:dyDescent="0.3">
      <c r="A72" s="21" t="s">
        <v>15</v>
      </c>
      <c r="B72" s="22"/>
      <c r="C72" s="23"/>
      <c r="D72" s="24">
        <f>SUM(D70:D71)</f>
        <v>520.16999999999996</v>
      </c>
      <c r="E72" s="23"/>
      <c r="F72" s="25"/>
      <c r="G72" s="26"/>
    </row>
    <row r="73" spans="1:7" x14ac:dyDescent="0.25">
      <c r="A73" s="9" t="s">
        <v>103</v>
      </c>
      <c r="B73" s="14" t="s">
        <v>104</v>
      </c>
      <c r="C73" s="10" t="s">
        <v>18</v>
      </c>
      <c r="D73" s="18">
        <v>91.14</v>
      </c>
      <c r="E73" s="10">
        <v>3239</v>
      </c>
      <c r="F73" s="9" t="s">
        <v>105</v>
      </c>
      <c r="G73" s="27" t="s">
        <v>14</v>
      </c>
    </row>
    <row r="74" spans="1:7" ht="27" customHeight="1" thickBot="1" x14ac:dyDescent="0.3">
      <c r="A74" s="21" t="s">
        <v>15</v>
      </c>
      <c r="B74" s="22"/>
      <c r="C74" s="23"/>
      <c r="D74" s="24">
        <f>SUM(D73:D73)</f>
        <v>91.14</v>
      </c>
      <c r="E74" s="23"/>
      <c r="F74" s="25"/>
      <c r="G74" s="26"/>
    </row>
    <row r="75" spans="1:7" x14ac:dyDescent="0.25">
      <c r="A75" s="9" t="s">
        <v>109</v>
      </c>
      <c r="B75" s="14"/>
      <c r="C75" s="10"/>
      <c r="D75" s="18">
        <v>1518</v>
      </c>
      <c r="E75" s="10">
        <v>3111</v>
      </c>
      <c r="F75" s="9" t="s">
        <v>106</v>
      </c>
      <c r="G75" s="27" t="s">
        <v>14</v>
      </c>
    </row>
    <row r="76" spans="1:7" x14ac:dyDescent="0.25">
      <c r="A76" s="9" t="s">
        <v>110</v>
      </c>
      <c r="B76" s="14"/>
      <c r="C76" s="10"/>
      <c r="D76" s="18">
        <v>250.47000000000014</v>
      </c>
      <c r="E76" s="10">
        <v>3162</v>
      </c>
      <c r="F76" s="9" t="s">
        <v>79</v>
      </c>
      <c r="G76" s="28" t="s">
        <v>14</v>
      </c>
    </row>
    <row r="77" spans="1:7" x14ac:dyDescent="0.25">
      <c r="A77" s="9" t="s">
        <v>111</v>
      </c>
      <c r="B77" s="14"/>
      <c r="C77" s="10"/>
      <c r="D77" s="18">
        <v>88</v>
      </c>
      <c r="E77" s="10">
        <v>3212</v>
      </c>
      <c r="F77" s="9" t="s">
        <v>107</v>
      </c>
      <c r="G77" s="28" t="s">
        <v>14</v>
      </c>
    </row>
    <row r="78" spans="1:7" x14ac:dyDescent="0.25">
      <c r="A78" s="35" t="s">
        <v>112</v>
      </c>
      <c r="B78" s="36"/>
      <c r="C78" s="37"/>
      <c r="D78" s="38">
        <v>109987.45999999999</v>
      </c>
      <c r="E78" s="37">
        <v>3111</v>
      </c>
      <c r="F78" s="35" t="s">
        <v>113</v>
      </c>
      <c r="G78" s="39" t="s">
        <v>14</v>
      </c>
    </row>
    <row r="79" spans="1:7" x14ac:dyDescent="0.25">
      <c r="A79" s="35" t="s">
        <v>112</v>
      </c>
      <c r="B79" s="36"/>
      <c r="C79" s="37"/>
      <c r="D79" s="38">
        <v>876.03000000000009</v>
      </c>
      <c r="E79" s="37">
        <v>3113</v>
      </c>
      <c r="F79" s="35" t="s">
        <v>114</v>
      </c>
      <c r="G79" s="39" t="s">
        <v>14</v>
      </c>
    </row>
    <row r="80" spans="1:7" x14ac:dyDescent="0.25">
      <c r="A80" s="35" t="s">
        <v>112</v>
      </c>
      <c r="B80" s="36"/>
      <c r="C80" s="37"/>
      <c r="D80" s="38">
        <v>217.94</v>
      </c>
      <c r="E80" s="37">
        <v>3114</v>
      </c>
      <c r="F80" s="35" t="s">
        <v>115</v>
      </c>
      <c r="G80" s="39" t="s">
        <v>14</v>
      </c>
    </row>
    <row r="81" spans="1:7" x14ac:dyDescent="0.25">
      <c r="A81" s="35" t="s">
        <v>110</v>
      </c>
      <c r="B81" s="36"/>
      <c r="C81" s="37"/>
      <c r="D81" s="38">
        <v>18328.439999999999</v>
      </c>
      <c r="E81" s="37">
        <v>31321</v>
      </c>
      <c r="F81" s="35" t="s">
        <v>116</v>
      </c>
      <c r="G81" s="39" t="s">
        <v>14</v>
      </c>
    </row>
    <row r="82" spans="1:7" x14ac:dyDescent="0.25">
      <c r="A82" s="35" t="s">
        <v>112</v>
      </c>
      <c r="B82" s="36"/>
      <c r="C82" s="37"/>
      <c r="D82" s="38">
        <v>1530.71</v>
      </c>
      <c r="E82" s="37">
        <v>32121</v>
      </c>
      <c r="F82" s="35" t="s">
        <v>117</v>
      </c>
      <c r="G82" s="39" t="s">
        <v>14</v>
      </c>
    </row>
    <row r="83" spans="1:7" x14ac:dyDescent="0.25">
      <c r="A83" s="35" t="s">
        <v>118</v>
      </c>
      <c r="B83" s="36"/>
      <c r="C83" s="37"/>
      <c r="D83" s="38">
        <v>210</v>
      </c>
      <c r="E83" s="37">
        <v>32955</v>
      </c>
      <c r="F83" s="35" t="s">
        <v>119</v>
      </c>
      <c r="G83" s="39" t="s">
        <v>14</v>
      </c>
    </row>
    <row r="84" spans="1:7" x14ac:dyDescent="0.25">
      <c r="A84" s="9" t="s">
        <v>112</v>
      </c>
      <c r="B84" s="14"/>
      <c r="C84" s="10"/>
      <c r="D84" s="18">
        <v>600</v>
      </c>
      <c r="E84" s="10">
        <v>3121</v>
      </c>
      <c r="F84" s="9" t="s">
        <v>120</v>
      </c>
      <c r="G84" s="28" t="s">
        <v>14</v>
      </c>
    </row>
    <row r="85" spans="1:7" ht="21" customHeight="1" thickBot="1" x14ac:dyDescent="0.3">
      <c r="A85" s="21" t="s">
        <v>15</v>
      </c>
      <c r="B85" s="22"/>
      <c r="C85" s="23"/>
      <c r="D85" s="24">
        <f>SUM(D75:D84)</f>
        <v>133607.04999999999</v>
      </c>
      <c r="E85" s="23"/>
      <c r="F85" s="25"/>
      <c r="G85" s="26"/>
    </row>
    <row r="86" spans="1:7" ht="15.75" thickBot="1" x14ac:dyDescent="0.3">
      <c r="A86" s="29" t="s">
        <v>108</v>
      </c>
      <c r="B86" s="30"/>
      <c r="C86" s="31"/>
      <c r="D86" s="32">
        <f>SUM(D8,D10,D12,D14,D16,D18,D20,D22,D24,D26,D28,D31,D34,D36,D39,D41,D43,D45,D47,D49,D51,D53,D55,D57,D59,D61,D63,D65,D67,D69,D72,D74,D85)</f>
        <v>157221.06999999998</v>
      </c>
      <c r="E86" s="31"/>
      <c r="F86" s="33"/>
      <c r="G86" s="34"/>
    </row>
    <row r="87" spans="1:7" x14ac:dyDescent="0.25">
      <c r="A87" s="9"/>
      <c r="B87" s="14"/>
      <c r="C87" s="10"/>
      <c r="D87" s="18"/>
      <c r="E87" s="10"/>
      <c r="F87" s="9"/>
    </row>
    <row r="88" spans="1:7" x14ac:dyDescent="0.25">
      <c r="A88" s="9"/>
      <c r="B88" s="14"/>
      <c r="C88" s="10"/>
      <c r="D88" s="18"/>
      <c r="E88" s="10"/>
      <c r="F88" s="9"/>
    </row>
    <row r="89" spans="1:7" x14ac:dyDescent="0.25">
      <c r="A89" s="9"/>
      <c r="B89" s="14"/>
      <c r="C89" s="10"/>
      <c r="D89" s="18"/>
      <c r="E89" s="10"/>
      <c r="F89" s="9"/>
    </row>
    <row r="90" spans="1:7" x14ac:dyDescent="0.25">
      <c r="A90" s="9"/>
      <c r="B90" s="14"/>
      <c r="C90" s="10"/>
      <c r="D90" s="18"/>
      <c r="E90" s="10"/>
      <c r="F90" s="9"/>
    </row>
    <row r="91" spans="1:7" x14ac:dyDescent="0.25">
      <c r="A91" s="9"/>
      <c r="B91" s="14"/>
      <c r="C91" s="10"/>
      <c r="D91" s="18"/>
      <c r="E91" s="10"/>
      <c r="F91" s="9"/>
    </row>
    <row r="92" spans="1:7" x14ac:dyDescent="0.25">
      <c r="A92" s="9"/>
      <c r="B92" s="14"/>
      <c r="C92" s="10"/>
      <c r="D92" s="18"/>
      <c r="E92" s="10"/>
      <c r="F92" s="9"/>
    </row>
    <row r="93" spans="1:7" x14ac:dyDescent="0.25">
      <c r="A93" s="9"/>
      <c r="B93" s="14"/>
      <c r="C93" s="10"/>
      <c r="D93" s="18"/>
      <c r="E93" s="10"/>
      <c r="F93" s="9"/>
    </row>
    <row r="94" spans="1:7" x14ac:dyDescent="0.25">
      <c r="A94" s="9"/>
      <c r="B94" s="14"/>
      <c r="C94" s="10"/>
      <c r="D94" s="18"/>
      <c r="E94" s="10"/>
      <c r="F94" s="9"/>
    </row>
    <row r="95" spans="1:7" x14ac:dyDescent="0.25">
      <c r="A95" s="9"/>
      <c r="B95" s="14"/>
      <c r="C95" s="10"/>
      <c r="D95" s="18"/>
      <c r="E95" s="10"/>
      <c r="F95" s="9"/>
    </row>
    <row r="96" spans="1:7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6" x14ac:dyDescent="0.25">
      <c r="A4001" s="9"/>
      <c r="B4001" s="14"/>
      <c r="C4001" s="10"/>
      <c r="D4001" s="18"/>
      <c r="E4001" s="10"/>
      <c r="F4001" s="9"/>
    </row>
    <row r="4002" spans="1:6" x14ac:dyDescent="0.25">
      <c r="A4002" s="9"/>
      <c r="B4002" s="14"/>
      <c r="C4002" s="10"/>
      <c r="D4002" s="18"/>
      <c r="E4002" s="10"/>
      <c r="F4002" s="9"/>
    </row>
    <row r="4003" spans="1:6" x14ac:dyDescent="0.25">
      <c r="A4003" s="9"/>
      <c r="B4003" s="14"/>
      <c r="C4003" s="10"/>
      <c r="D4003" s="18"/>
      <c r="E4003" s="10"/>
      <c r="F4003" s="9"/>
    </row>
    <row r="4004" spans="1:6" x14ac:dyDescent="0.25">
      <c r="A4004" s="9"/>
    </row>
    <row r="4005" spans="1:6" x14ac:dyDescent="0.25">
      <c r="A4005" s="9"/>
    </row>
    <row r="4006" spans="1:6" x14ac:dyDescent="0.25">
      <c r="A4006" s="9"/>
    </row>
    <row r="4007" spans="1:6" x14ac:dyDescent="0.25">
      <c r="A4007" s="9"/>
    </row>
    <row r="4008" spans="1:6" x14ac:dyDescent="0.25">
      <c r="A4008" s="9"/>
    </row>
    <row r="4009" spans="1:6" x14ac:dyDescent="0.25">
      <c r="A4009" s="9"/>
    </row>
    <row r="4010" spans="1:6" x14ac:dyDescent="0.25">
      <c r="A4010" s="9"/>
    </row>
    <row r="4011" spans="1:6" x14ac:dyDescent="0.25">
      <c r="A4011" s="9"/>
    </row>
    <row r="4012" spans="1:6" x14ac:dyDescent="0.25">
      <c r="A4012" s="9"/>
    </row>
    <row r="4013" spans="1:6" x14ac:dyDescent="0.25">
      <c r="A4013" s="9"/>
    </row>
    <row r="4014" spans="1:6" x14ac:dyDescent="0.25">
      <c r="A4014" s="9"/>
    </row>
    <row r="4015" spans="1:6" x14ac:dyDescent="0.25">
      <c r="A4015" s="9"/>
    </row>
    <row r="4016" spans="1:6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  <row r="4485" spans="1:1" x14ac:dyDescent="0.25">
      <c r="A4485" s="9"/>
    </row>
    <row r="4486" spans="1:1" x14ac:dyDescent="0.25">
      <c r="A4486" s="9"/>
    </row>
    <row r="4487" spans="1:1" x14ac:dyDescent="0.25">
      <c r="A4487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 07-2026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Računovodstvo</cp:lastModifiedBy>
  <dcterms:created xsi:type="dcterms:W3CDTF">2024-03-05T11:42:46Z</dcterms:created>
  <dcterms:modified xsi:type="dcterms:W3CDTF">2026-08-19T07:09:57Z</dcterms:modified>
</cp:coreProperties>
</file>